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พ.ย.64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26" i="11" l="1"/>
  <c r="H10" i="11" l="1"/>
  <c r="I16" i="11"/>
  <c r="H16" i="11"/>
  <c r="I18" i="11"/>
  <c r="H18" i="11"/>
  <c r="I10" i="11" l="1"/>
  <c r="I14" i="11" l="1"/>
  <c r="H14" i="11"/>
  <c r="I12" i="11" l="1"/>
  <c r="H12" i="11"/>
  <c r="I8" i="11" l="1"/>
  <c r="C27" i="11" s="1"/>
  <c r="H8" i="11"/>
</calcChain>
</file>

<file path=xl/sharedStrings.xml><?xml version="1.0" encoding="utf-8"?>
<sst xmlns="http://schemas.openxmlformats.org/spreadsheetml/2006/main" count="72" uniqueCount="46">
  <si>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</si>
  <si>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</si>
  <si>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</si>
  <si>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</si>
  <si>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</si>
  <si>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</si>
  <si>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</si>
  <si>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</si>
  <si>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</si>
  <si>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</si>
  <si>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</si>
  <si>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</si>
  <si>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</si>
  <si>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</si>
  <si>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</si>
  <si>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</si>
  <si>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</si>
  <si>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</si>
  <si>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</si>
  <si>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</si>
  <si>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</si>
  <si>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</si>
  <si>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</si>
  <si>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</si>
  <si>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</si>
  <si>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</si>
  <si>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</si>
  <si>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</si>
  <si>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บจ. ฮอนด้า เฮาส์</t>
  </si>
  <si>
    <t>หจก. บุญปรีชา</t>
  </si>
  <si>
    <t>ซ 3/2565</t>
  </si>
  <si>
    <t>สรุปผลการดำเนินการจัดซื้อจัดจ้างในรอบ เดือนพฤศจิกายน 2564</t>
  </si>
  <si>
    <t>วันที่ 30 พฤศจิกายน 2564</t>
  </si>
  <si>
    <t>จัดซื้อน้ำมันเชื้อเพลิงของรถยนต์ราชการ ประจำเดือน ต.ค.64</t>
  </si>
  <si>
    <t>ธนาคากรุงไทย</t>
  </si>
  <si>
    <t>กษ 1208.1/พ 56</t>
  </si>
  <si>
    <t>ลงวันที่ 6 ต.ค.64</t>
  </si>
  <si>
    <t>จัดจ้างบำรุงรักษารถยนต์ ยี่ห้อ Toyota รุ่น Vigo Champ หมายเลขทะเบียน 2 กน 7581 กทม.</t>
  </si>
  <si>
    <t>กษ 1208.1/พ 203</t>
  </si>
  <si>
    <t>ลงวันที่ 18 พ.ย.64</t>
  </si>
  <si>
    <t>จัดซื้อน้ำดื่มเพื่อการบริโภค ประจำเดือน พ.ย.64 (ศจก.)</t>
  </si>
  <si>
    <t>หจก.แหวนเพชรน้ำดื่ม</t>
  </si>
  <si>
    <t>ซ 4/2565</t>
  </si>
  <si>
    <t>จัดซื้อน้ำดื่มเพื่อการบริโภค ประจำเดือน พ.ย.64 (สพป.)</t>
  </si>
  <si>
    <t>จัดซื้อน้ำมันเชื้อเพลิงของรถยนต์ราชการ ประจำเดือน พ.ย.64</t>
  </si>
  <si>
    <t>หมายเหตุ  รวมงบประมาณในการดำเนินการจัดซื้อจัดจ้างในเดือนพฤศจิกายน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</si>
</sst>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view="pageLayout" zoomScale="130" zoomScaleNormal="220" zoomScalePageLayoutView="130" workbookViewId="0">
      <selection activeCell="A23" sqref="A23:F23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7.6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68" t="s">
        <v>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69" t="s">
        <v>17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69" t="s">
        <v>32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0" t="s">
        <v>14</v>
      </c>
      <c r="B6" s="70" t="s">
        <v>2</v>
      </c>
      <c r="C6" s="72" t="s">
        <v>6</v>
      </c>
      <c r="D6" s="72" t="s">
        <v>7</v>
      </c>
      <c r="E6" s="72" t="s">
        <v>8</v>
      </c>
      <c r="F6" s="75" t="s">
        <v>11</v>
      </c>
      <c r="G6" s="76"/>
      <c r="H6" s="77" t="s">
        <v>12</v>
      </c>
      <c r="I6" s="78"/>
      <c r="J6" s="79" t="s">
        <v>0</v>
      </c>
      <c r="K6" s="72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1"/>
      <c r="B7" s="71"/>
      <c r="C7" s="73"/>
      <c r="D7" s="74"/>
      <c r="E7" s="74"/>
      <c r="F7" s="23" t="s">
        <v>9</v>
      </c>
      <c r="G7" s="23" t="s">
        <v>10</v>
      </c>
      <c r="H7" s="23" t="s">
        <v>1</v>
      </c>
      <c r="I7" s="24" t="s">
        <v>13</v>
      </c>
      <c r="J7" s="72"/>
      <c r="K7" s="74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47">
        <v>1</v>
      </c>
      <c r="B8" s="49" t="s">
        <v>26</v>
      </c>
      <c r="C8" s="63"/>
      <c r="D8" s="53" t="s">
        <v>16</v>
      </c>
      <c r="E8" s="55" t="s">
        <v>15</v>
      </c>
      <c r="F8" s="55"/>
      <c r="G8" s="67" t="s">
        <v>19</v>
      </c>
      <c r="H8" s="55">
        <f>F8</f>
        <v>0</v>
      </c>
      <c r="I8" s="53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48"/>
      <c r="B9" s="50"/>
      <c r="C9" s="64"/>
      <c r="D9" s="65"/>
      <c r="E9" s="66"/>
      <c r="F9" s="56"/>
      <c r="G9" s="54"/>
      <c r="H9" s="56"/>
      <c r="I9" s="65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47">
        <v>2</v>
      </c>
      <c r="B10" s="49" t="s">
        <v>33</v>
      </c>
      <c r="C10" s="51">
        <v>90000</v>
      </c>
      <c r="D10" s="53" t="s">
        <v>16</v>
      </c>
      <c r="E10" s="55" t="s">
        <v>15</v>
      </c>
      <c r="F10" s="59" t="s">
        <v>34</v>
      </c>
      <c r="G10" s="61">
        <v>4000</v>
      </c>
      <c r="H10" s="59" t="str">
        <f>F10</f>
        <v>ธนาคากรุงไทย</v>
      </c>
      <c r="I10" s="61">
        <f>G10</f>
        <v>4000</v>
      </c>
      <c r="J10" s="17" t="s">
        <v>3</v>
      </c>
      <c r="K10" s="35" t="s">
        <v>35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58"/>
      <c r="B11" s="50"/>
      <c r="C11" s="52"/>
      <c r="D11" s="54"/>
      <c r="E11" s="56"/>
      <c r="F11" s="60"/>
      <c r="G11" s="62"/>
      <c r="H11" s="60"/>
      <c r="I11" s="62"/>
      <c r="J11" s="21" t="s">
        <v>4</v>
      </c>
      <c r="K11" s="19" t="s">
        <v>36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47">
        <v>3</v>
      </c>
      <c r="B12" s="49" t="s">
        <v>37</v>
      </c>
      <c r="C12" s="51">
        <v>5000</v>
      </c>
      <c r="D12" s="53" t="s">
        <v>16</v>
      </c>
      <c r="E12" s="55" t="s">
        <v>15</v>
      </c>
      <c r="F12" s="59" t="s">
        <v>28</v>
      </c>
      <c r="G12" s="61">
        <v>4793.6000000000004</v>
      </c>
      <c r="H12" s="59" t="str">
        <f>F12</f>
        <v>บจ. ฮอนด้า เฮาส์</v>
      </c>
      <c r="I12" s="61">
        <f>G12</f>
        <v>4793.6000000000004</v>
      </c>
      <c r="J12" s="17" t="s">
        <v>3</v>
      </c>
      <c r="K12" s="36" t="s">
        <v>38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48"/>
      <c r="B13" s="50"/>
      <c r="C13" s="52"/>
      <c r="D13" s="54"/>
      <c r="E13" s="56"/>
      <c r="F13" s="60"/>
      <c r="G13" s="62"/>
      <c r="H13" s="60"/>
      <c r="I13" s="62"/>
      <c r="J13" s="21" t="s">
        <v>4</v>
      </c>
      <c r="K13" s="19" t="s">
        <v>39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47">
        <v>4</v>
      </c>
      <c r="B14" s="49" t="s">
        <v>40</v>
      </c>
      <c r="C14" s="51">
        <v>11556</v>
      </c>
      <c r="D14" s="53" t="s">
        <v>16</v>
      </c>
      <c r="E14" s="55" t="s">
        <v>15</v>
      </c>
      <c r="F14" s="59" t="s">
        <v>41</v>
      </c>
      <c r="G14" s="61">
        <v>481.5</v>
      </c>
      <c r="H14" s="59" t="str">
        <f>F14</f>
        <v>หจก.แหวนเพชรน้ำดื่ม</v>
      </c>
      <c r="I14" s="61">
        <f>G14</f>
        <v>481.5</v>
      </c>
      <c r="J14" s="17" t="s">
        <v>3</v>
      </c>
      <c r="K14" s="46" t="s">
        <v>42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58"/>
      <c r="B15" s="50"/>
      <c r="C15" s="52"/>
      <c r="D15" s="54"/>
      <c r="E15" s="56"/>
      <c r="F15" s="60"/>
      <c r="G15" s="62"/>
      <c r="H15" s="60"/>
      <c r="I15" s="62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47">
        <v>5</v>
      </c>
      <c r="B16" s="49" t="s">
        <v>43</v>
      </c>
      <c r="C16" s="51">
        <v>43200</v>
      </c>
      <c r="D16" s="53" t="s">
        <v>16</v>
      </c>
      <c r="E16" s="55" t="s">
        <v>15</v>
      </c>
      <c r="F16" s="59" t="s">
        <v>29</v>
      </c>
      <c r="G16" s="61">
        <v>1860</v>
      </c>
      <c r="H16" s="59" t="str">
        <f>F16</f>
        <v>หจก. บุญปรีชา</v>
      </c>
      <c r="I16" s="61">
        <f>G16</f>
        <v>1860</v>
      </c>
      <c r="J16" s="17" t="s">
        <v>3</v>
      </c>
      <c r="K16" s="46" t="s">
        <v>30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48"/>
      <c r="B17" s="50"/>
      <c r="C17" s="52"/>
      <c r="D17" s="54"/>
      <c r="E17" s="56"/>
      <c r="F17" s="60"/>
      <c r="G17" s="62"/>
      <c r="H17" s="60"/>
      <c r="I17" s="62"/>
      <c r="J17" s="21" t="s">
        <v>4</v>
      </c>
      <c r="K17" s="19" t="s">
        <v>27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7">
        <v>6</v>
      </c>
      <c r="B18" s="49" t="s">
        <v>44</v>
      </c>
      <c r="C18" s="51">
        <v>90000</v>
      </c>
      <c r="D18" s="53" t="s">
        <v>16</v>
      </c>
      <c r="E18" s="55" t="s">
        <v>15</v>
      </c>
      <c r="F18" s="59" t="s">
        <v>34</v>
      </c>
      <c r="G18" s="61">
        <v>12840</v>
      </c>
      <c r="H18" s="59" t="str">
        <f>F18</f>
        <v>ธนาคากรุงไทย</v>
      </c>
      <c r="I18" s="61">
        <f>G18</f>
        <v>12840</v>
      </c>
      <c r="J18" s="17" t="s">
        <v>3</v>
      </c>
      <c r="K18" s="46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7"/>
      <c r="B19" s="50"/>
      <c r="C19" s="52"/>
      <c r="D19" s="54"/>
      <c r="E19" s="56"/>
      <c r="F19" s="60"/>
      <c r="G19" s="62"/>
      <c r="H19" s="60"/>
      <c r="I19" s="62"/>
      <c r="J19" s="21" t="s">
        <v>4</v>
      </c>
      <c r="K19" s="19" t="s">
        <v>36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x14ac:dyDescent="0.2">
      <c r="A20" s="37"/>
      <c r="B20" s="38"/>
      <c r="C20" s="39"/>
      <c r="D20" s="40"/>
      <c r="E20" s="41"/>
      <c r="F20" s="42"/>
      <c r="G20" s="43"/>
      <c r="H20" s="42"/>
      <c r="I20" s="43"/>
      <c r="J20" s="44"/>
      <c r="K20" s="45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x14ac:dyDescent="0.2">
      <c r="A21" s="37"/>
      <c r="B21" s="38"/>
      <c r="C21" s="39"/>
      <c r="D21" s="40"/>
      <c r="E21" s="41"/>
      <c r="F21" s="42"/>
      <c r="G21" s="43"/>
      <c r="H21" s="42"/>
      <c r="I21" s="43"/>
      <c r="J21" s="44"/>
      <c r="K21" s="45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x14ac:dyDescent="0.2">
      <c r="A22" s="37"/>
      <c r="B22" s="38"/>
      <c r="C22" s="39"/>
      <c r="D22" s="40"/>
      <c r="E22" s="41"/>
      <c r="F22" s="42"/>
      <c r="G22" s="43"/>
      <c r="H22" s="42"/>
      <c r="I22" s="43"/>
      <c r="J22" s="44"/>
      <c r="K22" s="45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0" customFormat="1" ht="15" x14ac:dyDescent="0.2">
      <c r="A23" s="84" t="s">
        <v>45</v>
      </c>
      <c r="B23" s="84"/>
      <c r="C23" s="84"/>
      <c r="D23" s="84"/>
      <c r="E23" s="84"/>
      <c r="F23" s="84"/>
      <c r="G23" s="25"/>
      <c r="H23" s="13"/>
      <c r="I23" s="26"/>
      <c r="J23" s="14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0" customFormat="1" ht="15" x14ac:dyDescent="0.2">
      <c r="A24" s="28"/>
      <c r="B24" s="30" t="s">
        <v>20</v>
      </c>
      <c r="C24" s="83">
        <v>4</v>
      </c>
      <c r="D24" s="83"/>
      <c r="E24" s="29" t="s">
        <v>22</v>
      </c>
      <c r="F24" s="13"/>
      <c r="G24" s="25"/>
      <c r="H24" s="13"/>
      <c r="I24" s="27"/>
      <c r="J24" s="1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5" x14ac:dyDescent="0.25">
      <c r="A25" s="12"/>
      <c r="B25" s="30" t="s">
        <v>21</v>
      </c>
      <c r="C25" s="80">
        <v>24</v>
      </c>
      <c r="D25" s="80"/>
      <c r="E25" s="31" t="s">
        <v>22</v>
      </c>
      <c r="F25" s="13"/>
      <c r="G25" s="25"/>
      <c r="H25" s="13"/>
      <c r="J25" s="14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ht="15" x14ac:dyDescent="0.25">
      <c r="A26" s="12"/>
      <c r="B26" s="30" t="s">
        <v>23</v>
      </c>
      <c r="C26" s="80">
        <f>SUM(C24:D25)</f>
        <v>28</v>
      </c>
      <c r="D26" s="80"/>
      <c r="E26" s="31" t="s">
        <v>22</v>
      </c>
      <c r="F26" s="13"/>
      <c r="G26" s="11"/>
      <c r="H26" s="13"/>
      <c r="I26" s="34"/>
      <c r="J26" s="1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12"/>
      <c r="B27" s="32" t="s">
        <v>25</v>
      </c>
      <c r="C27" s="81">
        <f>SUM(I8:I19)</f>
        <v>23975.1</v>
      </c>
      <c r="D27" s="82"/>
      <c r="E27" s="33" t="s">
        <v>24</v>
      </c>
      <c r="F27" s="13"/>
      <c r="G27" s="11"/>
      <c r="H27" s="13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x14ac:dyDescent="0.2">
      <c r="A28" s="12"/>
      <c r="B28" s="11"/>
      <c r="C28" s="11"/>
      <c r="D28" s="11"/>
      <c r="E28" s="13"/>
      <c r="F28" s="13"/>
      <c r="G28" s="11"/>
      <c r="H28" s="13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x14ac:dyDescent="0.2">
      <c r="A29" s="12"/>
      <c r="B29" s="11"/>
      <c r="C29" s="11"/>
      <c r="D29" s="11"/>
      <c r="E29" s="13"/>
      <c r="F29" s="13"/>
      <c r="G29" s="11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x14ac:dyDescent="0.2">
      <c r="A30" s="12"/>
      <c r="B30" s="11"/>
      <c r="C30" s="11"/>
      <c r="D30" s="11"/>
      <c r="E30" s="13"/>
      <c r="F30" s="13"/>
      <c r="G30" s="11"/>
      <c r="H30" s="13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x14ac:dyDescent="0.2">
      <c r="A31" s="12"/>
      <c r="B31" s="11"/>
      <c r="C31" s="11"/>
      <c r="D31" s="11"/>
      <c r="E31" s="13"/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ht="20.25" x14ac:dyDescent="0.3">
      <c r="A87" s="3"/>
      <c r="B87" s="4"/>
      <c r="C87" s="4"/>
      <c r="D87" s="4"/>
      <c r="E87" s="5"/>
      <c r="F87" s="5"/>
      <c r="G87" s="4"/>
      <c r="H87" s="5"/>
    </row>
    <row r="88" spans="1:12" ht="20.25" x14ac:dyDescent="0.3">
      <c r="A88" s="3"/>
      <c r="B88" s="4"/>
      <c r="C88" s="4"/>
      <c r="D88" s="4"/>
      <c r="E88" s="5"/>
      <c r="F88" s="5"/>
      <c r="G88" s="4"/>
      <c r="H88" s="5"/>
    </row>
    <row r="89" spans="1:12" ht="20.25" x14ac:dyDescent="0.3">
      <c r="A89" s="3"/>
      <c r="B89" s="4"/>
      <c r="C89" s="4"/>
      <c r="D89" s="4"/>
      <c r="E89" s="5"/>
      <c r="F89" s="5"/>
      <c r="G89" s="4"/>
      <c r="H89" s="5"/>
    </row>
    <row r="90" spans="1:12" ht="20.25" x14ac:dyDescent="0.3">
      <c r="A90" s="3"/>
      <c r="B90" s="4"/>
      <c r="C90" s="4"/>
      <c r="D90" s="4"/>
      <c r="E90" s="5"/>
      <c r="F90" s="5"/>
      <c r="G90" s="4"/>
      <c r="H90" s="5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</sheetData>
  <mergeCells count="71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5:D25"/>
    <mergeCell ref="C26:D26"/>
    <mergeCell ref="C27:D27"/>
    <mergeCell ref="B10:B11"/>
    <mergeCell ref="B14:B15"/>
    <mergeCell ref="D14:D15"/>
    <mergeCell ref="C24:D24"/>
    <mergeCell ref="C18:C19"/>
    <mergeCell ref="B18:B19"/>
    <mergeCell ref="D18:D19"/>
    <mergeCell ref="A23:F23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พ.ย.64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2022-04-29T07:10:08Z</dcterms:modified>
</cp:coreProperties>
</file>